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580" windowHeight="6030"/>
  </bookViews>
  <sheets>
    <sheet name="Cm_Kg" sheetId="1" r:id="rId1"/>
  </sheets>
  <calcPr calcId="145621"/>
</workbook>
</file>

<file path=xl/calcChain.xml><?xml version="1.0" encoding="utf-8"?>
<calcChain xmlns="http://schemas.openxmlformats.org/spreadsheetml/2006/main">
  <c r="M5" i="1" l="1"/>
  <c r="L10" i="1" s="1"/>
</calcChain>
</file>

<file path=xl/sharedStrings.xml><?xml version="1.0" encoding="utf-8"?>
<sst xmlns="http://schemas.openxmlformats.org/spreadsheetml/2006/main" count="16" uniqueCount="7">
  <si>
    <t>TORAX</t>
  </si>
  <si>
    <t>PESO</t>
  </si>
  <si>
    <t>Pulgadas</t>
  </si>
  <si>
    <t>Centímetros</t>
  </si>
  <si>
    <t>Ingrese el Perímetro Toráxico</t>
  </si>
  <si>
    <t>Para ese perímetro el peso estimado es de:</t>
  </si>
  <si>
    <t>Kilogramos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</si>
</sst>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</font>
    <font>
      <sz val="11"/>
      <name val="ＭＳ Ｐゴシック"/>
      <family val="3"/>
      <charset val="128"/>
    </font>
    <font>
      <b/>
      <sz val="2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Normal" xfId="0" builtinId="0"/>
    <cellStyle name="標準_体重測定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tabSelected="1" topLeftCell="K2" workbookViewId="0">
      <selection activeCell="M8" sqref="M8"/>
    </sheetView>
  </sheetViews>
  <sheetFormatPr baseColWidth="10" defaultColWidth="0" defaultRowHeight="12.75" zeroHeight="1"/>
  <cols>
    <col min="1" max="10" width="0" hidden="1" customWidth="1"/>
    <col min="11" max="11" width="3.7109375" customWidth="1"/>
    <col min="12" max="12" width="25.42578125" customWidth="1"/>
    <col min="13" max="13" width="16.140625" customWidth="1"/>
    <col min="14" max="14" width="3.7109375" customWidth="1"/>
    <col min="15" max="256" width="0" hidden="1" customWidth="1"/>
    <col min="257" max="16384" width="11.42578125" hidden="1"/>
  </cols>
  <sheetData>
    <row r="1" spans="1:14" ht="14.25" hidden="1">
      <c r="A1" s="1" t="s">
        <v>0</v>
      </c>
      <c r="B1" s="2" t="s">
        <v>1</v>
      </c>
      <c r="C1" s="3" t="s">
        <v>0</v>
      </c>
      <c r="D1" s="2" t="s">
        <v>1</v>
      </c>
      <c r="E1" s="4" t="s">
        <v>0</v>
      </c>
      <c r="F1" s="2" t="s">
        <v>1</v>
      </c>
      <c r="G1" s="1" t="s">
        <v>0</v>
      </c>
      <c r="H1" s="2" t="s">
        <v>1</v>
      </c>
      <c r="I1" s="1" t="s">
        <v>0</v>
      </c>
      <c r="J1" s="2" t="s">
        <v>1</v>
      </c>
    </row>
    <row r="2" spans="1:14" ht="13.5" thickBot="1">
      <c r="A2" s="5">
        <v>71</v>
      </c>
      <c r="B2" s="6">
        <v>36.577600000000018</v>
      </c>
      <c r="C2" s="7">
        <v>101</v>
      </c>
      <c r="D2" s="6">
        <v>81.988600000000019</v>
      </c>
      <c r="E2" s="8">
        <v>131</v>
      </c>
      <c r="F2" s="6">
        <v>177.97959999999995</v>
      </c>
      <c r="G2" s="5">
        <v>161</v>
      </c>
      <c r="H2" s="6">
        <v>324.55059999999992</v>
      </c>
      <c r="I2" s="5">
        <v>191</v>
      </c>
      <c r="J2" s="6">
        <v>521.70159999999998</v>
      </c>
      <c r="K2" s="11"/>
      <c r="L2" s="11"/>
      <c r="M2" s="11"/>
      <c r="N2" s="11"/>
    </row>
    <row r="3" spans="1:14" ht="19.5" customHeight="1">
      <c r="A3" s="5">
        <v>72</v>
      </c>
      <c r="B3" s="6">
        <v>37.276399999999995</v>
      </c>
      <c r="C3" s="7">
        <v>102</v>
      </c>
      <c r="D3" s="6">
        <v>84.373400000000004</v>
      </c>
      <c r="E3" s="8">
        <v>132</v>
      </c>
      <c r="F3" s="6">
        <v>182.05039999999997</v>
      </c>
      <c r="G3" s="5">
        <v>162</v>
      </c>
      <c r="H3" s="6">
        <v>330.30740000000003</v>
      </c>
      <c r="I3" s="5">
        <v>192</v>
      </c>
      <c r="J3" s="6">
        <v>529.14440000000002</v>
      </c>
      <c r="K3" s="11"/>
      <c r="L3" s="18" t="s">
        <v>4</v>
      </c>
      <c r="M3" s="19"/>
      <c r="N3" s="11"/>
    </row>
    <row r="4" spans="1:14" hidden="1">
      <c r="A4" s="5">
        <v>73</v>
      </c>
      <c r="B4" s="6">
        <v>38.031400000000019</v>
      </c>
      <c r="C4" s="7">
        <v>103</v>
      </c>
      <c r="D4" s="6">
        <v>86.814399999999978</v>
      </c>
      <c r="E4" s="8">
        <v>133</v>
      </c>
      <c r="F4" s="6">
        <v>186.17739999999998</v>
      </c>
      <c r="G4" s="5">
        <v>163</v>
      </c>
      <c r="H4" s="6">
        <v>336.12040000000013</v>
      </c>
      <c r="I4" s="5">
        <v>193</v>
      </c>
      <c r="J4" s="6">
        <v>536.64340000000016</v>
      </c>
      <c r="K4" s="11"/>
      <c r="L4" s="9"/>
      <c r="M4" s="10"/>
      <c r="N4" s="11"/>
    </row>
    <row r="5" spans="1:14" hidden="1">
      <c r="A5" s="5">
        <v>74</v>
      </c>
      <c r="B5" s="6">
        <v>38.842600000000033</v>
      </c>
      <c r="C5" s="7">
        <v>104</v>
      </c>
      <c r="D5" s="6">
        <v>89.311599999999999</v>
      </c>
      <c r="E5" s="8">
        <v>134</v>
      </c>
      <c r="F5" s="6">
        <v>190.36060000000003</v>
      </c>
      <c r="G5" s="5">
        <v>164</v>
      </c>
      <c r="H5" s="6">
        <v>341.98959999999988</v>
      </c>
      <c r="I5" s="5">
        <v>194</v>
      </c>
      <c r="J5" s="6">
        <v>544.19859999999994</v>
      </c>
      <c r="K5" s="11"/>
      <c r="L5" s="9" t="s">
        <v>3</v>
      </c>
      <c r="M5" s="10">
        <f>INT(IF(M7="",M6*2.54,M7))</f>
        <v>71</v>
      </c>
      <c r="N5" s="11"/>
    </row>
    <row r="6" spans="1:14" ht="20.25">
      <c r="A6" s="5">
        <v>75</v>
      </c>
      <c r="B6" s="6">
        <v>39.71</v>
      </c>
      <c r="C6" s="7">
        <v>105</v>
      </c>
      <c r="D6" s="6">
        <v>91.864999999999995</v>
      </c>
      <c r="E6" s="8">
        <v>135</v>
      </c>
      <c r="F6" s="6">
        <v>194.6</v>
      </c>
      <c r="G6" s="5">
        <v>165</v>
      </c>
      <c r="H6" s="6">
        <v>347.91500000000002</v>
      </c>
      <c r="I6" s="5">
        <v>195</v>
      </c>
      <c r="J6" s="6">
        <v>551.80999999999995</v>
      </c>
      <c r="K6" s="11"/>
      <c r="L6" s="13" t="s">
        <v>2</v>
      </c>
      <c r="M6" s="16"/>
      <c r="N6" s="11"/>
    </row>
    <row r="7" spans="1:14" ht="21" thickBot="1">
      <c r="A7" s="5">
        <v>76</v>
      </c>
      <c r="B7" s="6">
        <v>40.63360000000003</v>
      </c>
      <c r="C7" s="7">
        <v>106</v>
      </c>
      <c r="D7" s="6">
        <v>94.474600000000009</v>
      </c>
      <c r="E7" s="8">
        <v>136</v>
      </c>
      <c r="F7" s="6">
        <v>198.89560000000006</v>
      </c>
      <c r="G7" s="5">
        <v>166</v>
      </c>
      <c r="H7" s="6">
        <v>353.89660000000003</v>
      </c>
      <c r="I7" s="5">
        <v>196</v>
      </c>
      <c r="J7" s="6">
        <v>559.47760000000005</v>
      </c>
      <c r="K7" s="11"/>
      <c r="L7" s="14" t="s">
        <v>3</v>
      </c>
      <c r="M7" s="17">
        <v>71</v>
      </c>
      <c r="N7" s="11"/>
    </row>
    <row r="8" spans="1:14" ht="13.5" thickBot="1">
      <c r="A8" s="5">
        <v>77</v>
      </c>
      <c r="B8" s="6">
        <v>41.613399999999984</v>
      </c>
      <c r="C8" s="7">
        <v>107</v>
      </c>
      <c r="D8" s="6">
        <v>97.1404</v>
      </c>
      <c r="E8" s="8">
        <v>137</v>
      </c>
      <c r="F8" s="6">
        <v>203.24740000000003</v>
      </c>
      <c r="G8" s="5">
        <v>167</v>
      </c>
      <c r="H8" s="6">
        <v>359.9344000000001</v>
      </c>
      <c r="I8" s="5">
        <v>197</v>
      </c>
      <c r="J8" s="6">
        <v>567.20140000000015</v>
      </c>
      <c r="K8" s="11"/>
      <c r="L8" s="11"/>
      <c r="M8" s="11"/>
      <c r="N8" s="11"/>
    </row>
    <row r="9" spans="1:14" ht="30" customHeight="1">
      <c r="A9" s="5">
        <v>78</v>
      </c>
      <c r="B9" s="6">
        <v>42.649400000000043</v>
      </c>
      <c r="C9" s="7">
        <v>108</v>
      </c>
      <c r="D9" s="6">
        <v>99.86239999999998</v>
      </c>
      <c r="E9" s="8">
        <v>138</v>
      </c>
      <c r="F9" s="6">
        <v>207.65539999999999</v>
      </c>
      <c r="G9" s="5">
        <v>168</v>
      </c>
      <c r="H9" s="6">
        <v>366.02839999999992</v>
      </c>
      <c r="I9" s="5">
        <v>198</v>
      </c>
      <c r="J9" s="6">
        <v>574.98140000000001</v>
      </c>
      <c r="K9" s="11"/>
      <c r="L9" s="20" t="s">
        <v>5</v>
      </c>
      <c r="M9" s="21"/>
      <c r="N9" s="11"/>
    </row>
    <row r="10" spans="1:14" ht="28.5" thickBot="1">
      <c r="A10" s="5">
        <v>79</v>
      </c>
      <c r="B10" s="6">
        <v>43.741600000000005</v>
      </c>
      <c r="C10" s="7">
        <v>109</v>
      </c>
      <c r="D10" s="6">
        <v>102.64059999999995</v>
      </c>
      <c r="E10" s="8">
        <v>139</v>
      </c>
      <c r="F10" s="6">
        <v>212.11959999999993</v>
      </c>
      <c r="G10" s="5">
        <v>169</v>
      </c>
      <c r="H10" s="6">
        <v>372.17859999999996</v>
      </c>
      <c r="I10" s="5">
        <v>199</v>
      </c>
      <c r="J10" s="6">
        <v>582.81759999999997</v>
      </c>
      <c r="K10" s="11"/>
      <c r="L10" s="15">
        <f>IF(M5&gt;220,"Imposible estimar",IF(M5&lt;71,"Menos de 35",INT(SUMIF(A2:A31,M5,B2:B31)+SUMIF(C2:C31,M5,D2:D31)+SUMIF(E2:E31,M5,F2:F31)+SUMIF(G2:G31,M5,H2:H31)+SUMIF(I2:I31,M5,J2:J31))))</f>
        <v>36</v>
      </c>
      <c r="M10" s="12" t="s">
        <v>6</v>
      </c>
      <c r="N10" s="11"/>
    </row>
    <row r="11" spans="1:14">
      <c r="A11" s="5">
        <v>80</v>
      </c>
      <c r="B11" s="6">
        <v>44.89</v>
      </c>
      <c r="C11" s="7">
        <v>110</v>
      </c>
      <c r="D11" s="6">
        <v>105.47499999999999</v>
      </c>
      <c r="E11" s="8">
        <v>140</v>
      </c>
      <c r="F11" s="6">
        <v>216.64</v>
      </c>
      <c r="G11" s="5">
        <v>170</v>
      </c>
      <c r="H11" s="6">
        <v>378.38499999999999</v>
      </c>
      <c r="I11" s="5">
        <v>200</v>
      </c>
      <c r="J11" s="6">
        <v>590.71</v>
      </c>
      <c r="K11" s="11"/>
      <c r="L11" s="11"/>
      <c r="M11" s="11"/>
      <c r="N11" s="11"/>
    </row>
    <row r="12" spans="1:14" hidden="1">
      <c r="A12" s="5">
        <v>81</v>
      </c>
      <c r="B12" s="6">
        <v>46.094600000000014</v>
      </c>
      <c r="C12" s="7">
        <v>111</v>
      </c>
      <c r="D12" s="6">
        <v>108.36560000000003</v>
      </c>
      <c r="E12" s="8">
        <v>141</v>
      </c>
      <c r="F12" s="6">
        <v>221.21660000000003</v>
      </c>
      <c r="G12" s="5">
        <v>171</v>
      </c>
      <c r="H12" s="6">
        <v>384.64760000000012</v>
      </c>
      <c r="I12" s="5">
        <v>201</v>
      </c>
      <c r="J12" s="6">
        <v>598.65859999999998</v>
      </c>
    </row>
    <row r="13" spans="1:14" hidden="1">
      <c r="A13" s="5">
        <v>82</v>
      </c>
      <c r="B13" s="6">
        <v>47.355399999999975</v>
      </c>
      <c r="C13" s="7">
        <v>112</v>
      </c>
      <c r="D13" s="6">
        <v>111.31240000000003</v>
      </c>
      <c r="E13" s="8">
        <v>142</v>
      </c>
      <c r="F13" s="6">
        <v>225.84940000000006</v>
      </c>
      <c r="G13" s="5">
        <v>172</v>
      </c>
      <c r="H13" s="6">
        <v>390.96639999999991</v>
      </c>
      <c r="I13" s="5">
        <v>202</v>
      </c>
      <c r="J13" s="6">
        <v>606.66340000000002</v>
      </c>
    </row>
    <row r="14" spans="1:14" hidden="1">
      <c r="A14" s="5">
        <v>83</v>
      </c>
      <c r="B14" s="6">
        <v>48.67240000000001</v>
      </c>
      <c r="C14" s="7">
        <v>113</v>
      </c>
      <c r="D14" s="6">
        <v>114.31540000000001</v>
      </c>
      <c r="E14" s="8">
        <v>143</v>
      </c>
      <c r="F14" s="6">
        <v>230.53839999999997</v>
      </c>
      <c r="G14" s="5">
        <v>173</v>
      </c>
      <c r="H14" s="6">
        <v>397.34140000000002</v>
      </c>
      <c r="I14" s="5">
        <v>203</v>
      </c>
      <c r="J14" s="6">
        <v>614.72439999999995</v>
      </c>
    </row>
    <row r="15" spans="1:14" hidden="1">
      <c r="A15" s="5">
        <v>84</v>
      </c>
      <c r="B15" s="6">
        <v>50.045599999999979</v>
      </c>
      <c r="C15" s="7">
        <v>114</v>
      </c>
      <c r="D15" s="6">
        <v>117.37459999999999</v>
      </c>
      <c r="E15" s="8">
        <v>144</v>
      </c>
      <c r="F15" s="6">
        <v>235.28359999999998</v>
      </c>
      <c r="G15" s="5">
        <v>174</v>
      </c>
      <c r="H15" s="6">
        <v>403.77260000000001</v>
      </c>
      <c r="I15" s="5">
        <v>204</v>
      </c>
      <c r="J15" s="6">
        <v>622.84159999999997</v>
      </c>
    </row>
    <row r="16" spans="1:14" hidden="1">
      <c r="A16" s="5">
        <v>85</v>
      </c>
      <c r="B16" s="6">
        <v>51.475000000000001</v>
      </c>
      <c r="C16" s="7">
        <v>115</v>
      </c>
      <c r="D16" s="6">
        <v>120.49</v>
      </c>
      <c r="E16" s="8">
        <v>145</v>
      </c>
      <c r="F16" s="6">
        <v>240.08500000000001</v>
      </c>
      <c r="G16" s="5">
        <v>175</v>
      </c>
      <c r="H16" s="6">
        <v>410.26</v>
      </c>
      <c r="I16" s="5">
        <v>205</v>
      </c>
      <c r="J16" s="6">
        <v>631.01499999999999</v>
      </c>
    </row>
    <row r="17" spans="1:10" hidden="1">
      <c r="A17" s="5">
        <v>86</v>
      </c>
      <c r="B17" s="6">
        <v>52.960599999999971</v>
      </c>
      <c r="C17" s="7">
        <v>116</v>
      </c>
      <c r="D17" s="6">
        <v>123.66159999999996</v>
      </c>
      <c r="E17" s="8">
        <v>146</v>
      </c>
      <c r="F17" s="6">
        <v>244.94260000000003</v>
      </c>
      <c r="G17" s="5">
        <v>176</v>
      </c>
      <c r="H17" s="6">
        <v>416.80359999999996</v>
      </c>
      <c r="I17" s="5">
        <v>206</v>
      </c>
      <c r="J17" s="6">
        <v>639.24459999999988</v>
      </c>
    </row>
    <row r="18" spans="1:10" hidden="1">
      <c r="A18" s="5">
        <v>87</v>
      </c>
      <c r="B18" s="6">
        <v>54.502399999999994</v>
      </c>
      <c r="C18" s="7">
        <v>117</v>
      </c>
      <c r="D18" s="6">
        <v>126.88940000000002</v>
      </c>
      <c r="E18" s="8">
        <v>147</v>
      </c>
      <c r="F18" s="6">
        <v>249.85640000000001</v>
      </c>
      <c r="G18" s="5">
        <v>177</v>
      </c>
      <c r="H18" s="6">
        <v>423.40340000000003</v>
      </c>
      <c r="I18" s="5">
        <v>207</v>
      </c>
      <c r="J18" s="6">
        <v>647.53039999999999</v>
      </c>
    </row>
    <row r="19" spans="1:10" hidden="1">
      <c r="A19" s="5">
        <v>88</v>
      </c>
      <c r="B19" s="6">
        <v>56.100400000000008</v>
      </c>
      <c r="C19" s="7">
        <v>118</v>
      </c>
      <c r="D19" s="6">
        <v>130.17339999999996</v>
      </c>
      <c r="E19" s="8">
        <v>148</v>
      </c>
      <c r="F19" s="6">
        <v>254.82640000000009</v>
      </c>
      <c r="G19" s="5">
        <v>178</v>
      </c>
      <c r="H19" s="6">
        <v>430.0594000000001</v>
      </c>
      <c r="I19" s="5">
        <v>208</v>
      </c>
      <c r="J19" s="6">
        <v>655.87239999999997</v>
      </c>
    </row>
    <row r="20" spans="1:10" hidden="1">
      <c r="A20" s="5">
        <v>89</v>
      </c>
      <c r="B20" s="6">
        <v>57.754600000000039</v>
      </c>
      <c r="C20" s="7">
        <v>119</v>
      </c>
      <c r="D20" s="6">
        <v>133.5136</v>
      </c>
      <c r="E20" s="8">
        <v>149</v>
      </c>
      <c r="F20" s="6">
        <v>259.85259999999994</v>
      </c>
      <c r="G20" s="5">
        <v>179</v>
      </c>
      <c r="H20" s="6">
        <v>436.77159999999992</v>
      </c>
      <c r="I20" s="5">
        <v>209</v>
      </c>
      <c r="J20" s="6">
        <v>664.27059999999983</v>
      </c>
    </row>
    <row r="21" spans="1:10" hidden="1">
      <c r="A21" s="5">
        <v>90</v>
      </c>
      <c r="B21" s="6">
        <v>59.465000000000003</v>
      </c>
      <c r="C21" s="7">
        <v>120</v>
      </c>
      <c r="D21" s="6">
        <v>136.91</v>
      </c>
      <c r="E21" s="8">
        <v>150</v>
      </c>
      <c r="F21" s="6">
        <v>264.935</v>
      </c>
      <c r="G21" s="5">
        <v>180</v>
      </c>
      <c r="H21" s="6">
        <v>443.54</v>
      </c>
      <c r="I21" s="5">
        <v>210</v>
      </c>
      <c r="J21" s="6">
        <v>672.72500000000002</v>
      </c>
    </row>
    <row r="22" spans="1:10" hidden="1">
      <c r="A22" s="5">
        <v>91</v>
      </c>
      <c r="B22" s="6">
        <v>61.231600000000014</v>
      </c>
      <c r="C22" s="7">
        <v>121</v>
      </c>
      <c r="D22" s="6">
        <v>140.36259999999999</v>
      </c>
      <c r="E22" s="8">
        <v>151</v>
      </c>
      <c r="F22" s="6">
        <v>270.07360000000006</v>
      </c>
      <c r="G22" s="5">
        <v>181</v>
      </c>
      <c r="H22" s="6">
        <v>450.3646</v>
      </c>
      <c r="I22" s="5">
        <v>211</v>
      </c>
      <c r="J22" s="6">
        <v>681.23559999999998</v>
      </c>
    </row>
    <row r="23" spans="1:10" hidden="1">
      <c r="A23" s="5">
        <v>92</v>
      </c>
      <c r="B23" s="6">
        <v>63.054400000000015</v>
      </c>
      <c r="C23" s="7">
        <v>122</v>
      </c>
      <c r="D23" s="6">
        <v>143.87139999999994</v>
      </c>
      <c r="E23" s="8">
        <v>152</v>
      </c>
      <c r="F23" s="6">
        <v>275.2684000000001</v>
      </c>
      <c r="G23" s="5">
        <v>182</v>
      </c>
      <c r="H23" s="6">
        <v>457.24540000000002</v>
      </c>
      <c r="I23" s="5">
        <v>212</v>
      </c>
      <c r="J23" s="6">
        <v>689.80240000000003</v>
      </c>
    </row>
    <row r="24" spans="1:10" hidden="1">
      <c r="A24" s="5">
        <v>93</v>
      </c>
      <c r="B24" s="6">
        <v>64.933400000000006</v>
      </c>
      <c r="C24" s="7">
        <v>123</v>
      </c>
      <c r="D24" s="6">
        <v>147.43640000000005</v>
      </c>
      <c r="E24" s="8">
        <v>153</v>
      </c>
      <c r="F24" s="6">
        <v>280.51939999999991</v>
      </c>
      <c r="G24" s="5">
        <v>183</v>
      </c>
      <c r="H24" s="6">
        <v>464.18239999999992</v>
      </c>
      <c r="I24" s="5">
        <v>213</v>
      </c>
      <c r="J24" s="6">
        <v>698.42539999999997</v>
      </c>
    </row>
    <row r="25" spans="1:10" hidden="1">
      <c r="A25" s="5">
        <v>94</v>
      </c>
      <c r="B25" s="6">
        <v>66.868599999999986</v>
      </c>
      <c r="C25" s="7">
        <v>124</v>
      </c>
      <c r="D25" s="6">
        <v>151.05760000000004</v>
      </c>
      <c r="E25" s="8">
        <v>154</v>
      </c>
      <c r="F25" s="6">
        <v>285.82659999999993</v>
      </c>
      <c r="G25" s="5">
        <v>184</v>
      </c>
      <c r="H25" s="6">
        <v>471.17560000000003</v>
      </c>
      <c r="I25" s="5">
        <v>214</v>
      </c>
      <c r="J25" s="6">
        <v>707.1046</v>
      </c>
    </row>
    <row r="26" spans="1:10" hidden="1">
      <c r="A26" s="5">
        <v>95</v>
      </c>
      <c r="B26" s="6">
        <v>68.86</v>
      </c>
      <c r="C26" s="7">
        <v>125</v>
      </c>
      <c r="D26" s="6">
        <v>154.73500000000001</v>
      </c>
      <c r="E26" s="8">
        <v>155</v>
      </c>
      <c r="F26" s="6">
        <v>291.19</v>
      </c>
      <c r="G26" s="5">
        <v>185</v>
      </c>
      <c r="H26" s="6">
        <v>478.22500000000002</v>
      </c>
      <c r="I26" s="5">
        <v>215</v>
      </c>
      <c r="J26" s="6">
        <v>715.84</v>
      </c>
    </row>
    <row r="27" spans="1:10" hidden="1">
      <c r="A27" s="5">
        <v>96</v>
      </c>
      <c r="B27" s="6">
        <v>70.907600000000002</v>
      </c>
      <c r="C27" s="7">
        <v>126</v>
      </c>
      <c r="D27" s="6">
        <v>158.46859999999998</v>
      </c>
      <c r="E27" s="8">
        <v>156</v>
      </c>
      <c r="F27" s="6">
        <v>296.60960000000011</v>
      </c>
      <c r="G27" s="5">
        <v>186</v>
      </c>
      <c r="H27" s="6">
        <v>485.3306</v>
      </c>
      <c r="I27" s="5">
        <v>216</v>
      </c>
      <c r="J27" s="6">
        <v>724.63159999999993</v>
      </c>
    </row>
    <row r="28" spans="1:10" hidden="1">
      <c r="A28" s="5">
        <v>97</v>
      </c>
      <c r="B28" s="6">
        <v>73.011399999999981</v>
      </c>
      <c r="C28" s="7">
        <v>127</v>
      </c>
      <c r="D28" s="6">
        <v>162.25840000000005</v>
      </c>
      <c r="E28" s="8">
        <v>157</v>
      </c>
      <c r="F28" s="6">
        <v>302.08539999999994</v>
      </c>
      <c r="G28" s="5">
        <v>187</v>
      </c>
      <c r="H28" s="6">
        <v>492.49239999999998</v>
      </c>
      <c r="I28" s="5">
        <v>217</v>
      </c>
      <c r="J28" s="6">
        <v>733.47939999999983</v>
      </c>
    </row>
    <row r="29" spans="1:10" hidden="1">
      <c r="A29" s="5">
        <v>98</v>
      </c>
      <c r="B29" s="6">
        <v>75.171400000000006</v>
      </c>
      <c r="C29" s="7">
        <v>128</v>
      </c>
      <c r="D29" s="6">
        <v>166.1044</v>
      </c>
      <c r="E29" s="8">
        <v>158</v>
      </c>
      <c r="F29" s="6">
        <v>307.61739999999998</v>
      </c>
      <c r="G29" s="5">
        <v>188</v>
      </c>
      <c r="H29" s="6">
        <v>499.71039999999994</v>
      </c>
      <c r="I29" s="5">
        <v>218</v>
      </c>
      <c r="J29" s="6">
        <v>742.38339999999982</v>
      </c>
    </row>
    <row r="30" spans="1:10" hidden="1">
      <c r="A30" s="5">
        <v>99</v>
      </c>
      <c r="B30" s="6">
        <v>77.38760000000002</v>
      </c>
      <c r="C30" s="7">
        <v>129</v>
      </c>
      <c r="D30" s="6">
        <v>170.00659999999999</v>
      </c>
      <c r="E30" s="8">
        <v>159</v>
      </c>
      <c r="F30" s="6">
        <v>313.2056</v>
      </c>
      <c r="G30" s="5">
        <v>189</v>
      </c>
      <c r="H30" s="6">
        <v>506.98460000000011</v>
      </c>
      <c r="I30" s="5">
        <v>219</v>
      </c>
      <c r="J30" s="6">
        <v>751.34359999999992</v>
      </c>
    </row>
    <row r="31" spans="1:10" hidden="1">
      <c r="A31" s="5">
        <v>100</v>
      </c>
      <c r="B31" s="6">
        <v>79.66</v>
      </c>
      <c r="C31" s="7">
        <v>130</v>
      </c>
      <c r="D31" s="6">
        <v>173.965</v>
      </c>
      <c r="E31" s="8">
        <v>160</v>
      </c>
      <c r="F31" s="6">
        <v>318.85000000000002</v>
      </c>
      <c r="G31" s="5">
        <v>190</v>
      </c>
      <c r="H31" s="6">
        <v>514.31500000000005</v>
      </c>
      <c r="I31" s="5">
        <v>220</v>
      </c>
      <c r="J31" s="6">
        <v>760.36</v>
      </c>
    </row>
    <row r="32" spans="1:10" hidden="1"/>
    <row r="33" hidden="1"/>
    <row r="34" hidden="1"/>
    <row r="35" hidden="1"/>
    <row r="36" hidden="1"/>
  </sheetData>
  <mergeCells count="2">
    <mergeCell ref="L3:M3"/>
    <mergeCell ref="L9:M9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Cm_Kg</vt:lpstr>
    </vt:vector>
  </TitlesOfParts>
  <Company>UNIVERSIDAD AUSTRAL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CENEREMA</dc:creator>
  <cp:lastModifiedBy>Patricio Molina Assor</cp:lastModifiedBy>
  <cp:lastPrinted>2004-10-07T17:53:14Z</cp:lastPrinted>
  <dcterms:created xsi:type="dcterms:W3CDTF">2004-10-07T17:52:48Z</dcterms:created>
  <dcterms:modified xsi:type="dcterms:W3CDTF">2016-06-07T21:49:41Z</dcterms:modified>
</cp:coreProperties>
</file>